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01_Obszar Pracowników NZ\03_NZP\Sekcja_elektryczna i automatyki\J.Witwicka\46 BIELSZOWICE\462301108\"/>
    </mc:Choice>
  </mc:AlternateContent>
  <xr:revisionPtr revIDLastSave="0" documentId="8_{9CF84CF7-9026-4A37-921D-7917D7823236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Zadanie nr 1 - CARBOAUTOMATYKA" sheetId="4" r:id="rId1"/>
    <sheet name="Zadanie nr 2 - CARBO-TOKA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D18" i="4"/>
  <c r="C18" i="4"/>
  <c r="E13" i="5"/>
  <c r="D13" i="5"/>
  <c r="C13" i="5"/>
  <c r="F13" i="5" l="1"/>
  <c r="H13" i="5" s="1"/>
  <c r="F18" i="4"/>
  <c r="H18" i="4" s="1"/>
</calcChain>
</file>

<file path=xl/sharedStrings.xml><?xml version="1.0" encoding="utf-8"?>
<sst xmlns="http://schemas.openxmlformats.org/spreadsheetml/2006/main" count="119" uniqueCount="41">
  <si>
    <t>Lp</t>
  </si>
  <si>
    <t xml:space="preserve">Wyszczególnienie elementów </t>
  </si>
  <si>
    <t>Cena netto</t>
  </si>
  <si>
    <t>w PLN przeglądu wraz z legalizacją</t>
  </si>
  <si>
    <t>w PLN remontu podstawowego</t>
  </si>
  <si>
    <t>w PLN remontu kapitalnego</t>
  </si>
  <si>
    <t>Wartość brutto</t>
  </si>
  <si>
    <t>Ładowarka ośmiostanowiskowa ŁM-8 do metanomierzy MMI-2</t>
  </si>
  <si>
    <t>Klip pomiarowy MAGIC COA</t>
  </si>
  <si>
    <t>Przenośny analizator gazów PAG</t>
  </si>
  <si>
    <t>Miernik MCRC-1</t>
  </si>
  <si>
    <t>Lp.</t>
  </si>
  <si>
    <t>Przedmiot zamówienia</t>
  </si>
  <si>
    <t>Termohigrometr mikroprocesorowy MTH-1</t>
  </si>
  <si>
    <t>Termohigrometr mikroprocesorowy MTH-1A</t>
  </si>
  <si>
    <t>Metanomierz sygnalizacyjny MTS-1</t>
  </si>
  <si>
    <t>Metanomierz sygnalizacyjny MTS-2</t>
  </si>
  <si>
    <t>Metanomierz sygnalizacyjny MTS-3(L)</t>
  </si>
  <si>
    <t>Suma:</t>
  </si>
  <si>
    <t>x</t>
  </si>
  <si>
    <t>Wartość netto</t>
  </si>
  <si>
    <t>w PLN 
(suma kolumn C, D i E)</t>
  </si>
  <si>
    <t>do oceny 
w PLN</t>
  </si>
  <si>
    <t>Załącznik 2a</t>
  </si>
  <si>
    <t>Stawka VAT 
w %</t>
  </si>
  <si>
    <t>UWAGA: Wykonawca zobowiązany jest do przedstawienia oferty cenowej 
(i w związku z tym wypełnienia wszystkich pozycji zacieniowanych kolorem) 
na wszystkie pozycje w ramach zadania, na które składa ofertę.</t>
  </si>
  <si>
    <r>
      <t xml:space="preserve">Postępowanie przetargowe </t>
    </r>
    <r>
      <rPr>
        <b/>
        <sz val="12"/>
        <color theme="1"/>
        <rFont val="Times New Roman"/>
        <family val="1"/>
        <charset val="238"/>
      </rPr>
      <t>462301108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Zadanie nr 2</t>
    </r>
    <r>
      <rPr>
        <sz val="12"/>
        <color theme="1"/>
        <rFont val="Times New Roman"/>
        <family val="1"/>
        <charset val="238"/>
      </rPr>
      <t xml:space="preserve"> - Świadczenie usług remontowych przyrządów pomiarowych produkcji Carbo-Toka</t>
    </r>
  </si>
  <si>
    <r>
      <t xml:space="preserve">Postępowanie przetargowe </t>
    </r>
    <r>
      <rPr>
        <b/>
        <sz val="12"/>
        <color theme="1"/>
        <rFont val="Times New Roman"/>
        <family val="1"/>
        <charset val="238"/>
      </rPr>
      <t>462301108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Zadanie nr 1</t>
    </r>
    <r>
      <rPr>
        <sz val="12"/>
        <color theme="1"/>
        <rFont val="Times New Roman"/>
        <family val="1"/>
        <charset val="238"/>
      </rPr>
      <t xml:space="preserve"> - Świadczenie usług remontowych przyrządów pomiarowych produkcji Carboautomatyka</t>
    </r>
  </si>
  <si>
    <t>Metanomierz indywidualny M-1CA</t>
  </si>
  <si>
    <t>Ładowarka ośmiostanowiskowa ŁM-12B do metanomierzy MMI-2</t>
  </si>
  <si>
    <t>Metanomierz indywidualny mikroprocesorowy MMI-2</t>
  </si>
  <si>
    <t>Metanomierz indywidualny R-7</t>
  </si>
  <si>
    <t>Analizator gazów AG/3</t>
  </si>
  <si>
    <t>Czujnik temperatury górotworu CPTG-1</t>
  </si>
  <si>
    <t>Stacja kalibracyjna SK-1 dla metanomierzy MMI-2</t>
  </si>
  <si>
    <t>Stanowisko badań kontrolnych typu SBM-2</t>
  </si>
  <si>
    <t>Termohigrometr mikroprocesorowy MTH-2</t>
  </si>
  <si>
    <t>Termohigrometr mikroprocesorowy MTH-2li</t>
  </si>
  <si>
    <t>Metanomierz indywidualny interferencyjny R-7</t>
  </si>
  <si>
    <t>Cena nowego urządzenia (niepodlegająca ocenie)</t>
  </si>
  <si>
    <t xml:space="preserve">Iskrobezpieczny miernik  cyfrowy IMC-1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</si>
</sst>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0" fillId="3" borderId="1" xfId="0" applyNumberFormat="1" applyFill="1" applyBorder="1"/>
    <xf numFmtId="0" fontId="4" fillId="0" borderId="0" xfId="0" applyFont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vertical="center"/>
    </xf>
    <xf numFmtId="10" fontId="6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opLeftCell="A13" workbookViewId="0">
      <selection activeCell="C12" sqref="C12"/>
    </sheetView>
  </sheetViews>
  <sheetFormatPr defaultRowHeight="14.5" x14ac:dyDescent="0.35"/>
  <cols>
    <col min="1" max="1" width="5" customWidth="1"/>
    <col min="2" max="2" width="44.81640625" customWidth="1"/>
    <col min="3" max="8" width="15" customWidth="1"/>
    <col min="9" max="9" width="24.1796875" customWidth="1"/>
  </cols>
  <sheetData>
    <row r="1" spans="1:10" ht="51" customHeight="1" x14ac:dyDescent="0.35">
      <c r="A1" s="27" t="s">
        <v>27</v>
      </c>
      <c r="B1" s="27"/>
      <c r="C1" s="27"/>
      <c r="D1" s="27"/>
      <c r="E1" s="27"/>
      <c r="F1" s="27"/>
      <c r="G1" s="27"/>
      <c r="H1" s="14" t="s">
        <v>23</v>
      </c>
      <c r="I1" s="2"/>
      <c r="J1" s="2"/>
    </row>
    <row r="3" spans="1:10" ht="29.25" customHeight="1" x14ac:dyDescent="0.35">
      <c r="A3" s="31" t="s">
        <v>0</v>
      </c>
      <c r="B3" s="31" t="s">
        <v>1</v>
      </c>
      <c r="C3" s="6" t="s">
        <v>2</v>
      </c>
      <c r="D3" s="6" t="s">
        <v>2</v>
      </c>
      <c r="E3" s="6" t="s">
        <v>2</v>
      </c>
      <c r="F3" s="6" t="s">
        <v>20</v>
      </c>
      <c r="G3" s="31" t="s">
        <v>24</v>
      </c>
      <c r="H3" s="6" t="s">
        <v>6</v>
      </c>
      <c r="I3" s="28" t="s">
        <v>39</v>
      </c>
    </row>
    <row r="4" spans="1:10" ht="54" customHeight="1" x14ac:dyDescent="0.35">
      <c r="A4" s="32"/>
      <c r="B4" s="32"/>
      <c r="C4" s="18" t="s">
        <v>3</v>
      </c>
      <c r="D4" s="6" t="s">
        <v>4</v>
      </c>
      <c r="E4" s="6" t="s">
        <v>5</v>
      </c>
      <c r="F4" s="6" t="s">
        <v>21</v>
      </c>
      <c r="G4" s="31"/>
      <c r="H4" s="6" t="s">
        <v>22</v>
      </c>
      <c r="I4" s="28"/>
    </row>
    <row r="5" spans="1:10" ht="20.149999999999999" customHeight="1" x14ac:dyDescent="0.35">
      <c r="A5" s="22">
        <v>1</v>
      </c>
      <c r="B5" s="19" t="s">
        <v>28</v>
      </c>
      <c r="C5" s="9"/>
      <c r="D5" s="9"/>
      <c r="E5" s="9"/>
      <c r="F5" s="3" t="s">
        <v>19</v>
      </c>
      <c r="G5" s="4" t="s">
        <v>19</v>
      </c>
      <c r="H5" s="3" t="s">
        <v>19</v>
      </c>
      <c r="I5" s="15"/>
    </row>
    <row r="6" spans="1:10" ht="25" x14ac:dyDescent="0.35">
      <c r="A6" s="22">
        <v>2</v>
      </c>
      <c r="B6" s="19" t="s">
        <v>7</v>
      </c>
      <c r="C6" s="9"/>
      <c r="D6" s="9"/>
      <c r="E6" s="9"/>
      <c r="F6" s="3" t="s">
        <v>19</v>
      </c>
      <c r="G6" s="4" t="s">
        <v>19</v>
      </c>
      <c r="H6" s="3" t="s">
        <v>19</v>
      </c>
      <c r="I6" s="15"/>
    </row>
    <row r="7" spans="1:10" ht="25" x14ac:dyDescent="0.35">
      <c r="A7" s="22">
        <v>3</v>
      </c>
      <c r="B7" s="19" t="s">
        <v>29</v>
      </c>
      <c r="C7" s="9"/>
      <c r="D7" s="9"/>
      <c r="E7" s="9"/>
      <c r="F7" s="3" t="s">
        <v>19</v>
      </c>
      <c r="G7" s="4" t="s">
        <v>19</v>
      </c>
      <c r="H7" s="3" t="s">
        <v>19</v>
      </c>
      <c r="I7" s="15"/>
    </row>
    <row r="8" spans="1:10" ht="15.5" x14ac:dyDescent="0.35">
      <c r="A8" s="22">
        <v>4</v>
      </c>
      <c r="B8" s="19" t="s">
        <v>8</v>
      </c>
      <c r="C8" s="9"/>
      <c r="D8" s="9"/>
      <c r="E8" s="9"/>
      <c r="F8" s="3" t="s">
        <v>19</v>
      </c>
      <c r="G8" s="4" t="s">
        <v>19</v>
      </c>
      <c r="H8" s="3" t="s">
        <v>19</v>
      </c>
      <c r="I8" s="15"/>
    </row>
    <row r="9" spans="1:10" ht="19.5" customHeight="1" x14ac:dyDescent="0.35">
      <c r="A9" s="22">
        <v>5</v>
      </c>
      <c r="B9" s="19" t="s">
        <v>30</v>
      </c>
      <c r="C9" s="9"/>
      <c r="D9" s="9"/>
      <c r="E9" s="9"/>
      <c r="F9" s="3" t="s">
        <v>19</v>
      </c>
      <c r="G9" s="4" t="s">
        <v>19</v>
      </c>
      <c r="H9" s="3" t="s">
        <v>19</v>
      </c>
      <c r="I9" s="15"/>
    </row>
    <row r="10" spans="1:10" ht="20.149999999999999" customHeight="1" x14ac:dyDescent="0.35">
      <c r="A10" s="22">
        <v>6</v>
      </c>
      <c r="B10" s="19" t="s">
        <v>31</v>
      </c>
      <c r="C10" s="9"/>
      <c r="D10" s="9"/>
      <c r="E10" s="9"/>
      <c r="F10" s="3" t="s">
        <v>19</v>
      </c>
      <c r="G10" s="4" t="s">
        <v>19</v>
      </c>
      <c r="H10" s="3" t="s">
        <v>19</v>
      </c>
      <c r="I10" s="15"/>
    </row>
    <row r="11" spans="1:10" ht="20.149999999999999" customHeight="1" x14ac:dyDescent="0.35">
      <c r="A11" s="22">
        <v>7</v>
      </c>
      <c r="B11" s="19" t="s">
        <v>9</v>
      </c>
      <c r="C11" s="9"/>
      <c r="D11" s="9"/>
      <c r="E11" s="9"/>
      <c r="F11" s="3" t="s">
        <v>19</v>
      </c>
      <c r="G11" s="4" t="s">
        <v>19</v>
      </c>
      <c r="H11" s="3" t="s">
        <v>19</v>
      </c>
      <c r="I11" s="15"/>
    </row>
    <row r="12" spans="1:10" ht="20.149999999999999" customHeight="1" x14ac:dyDescent="0.35">
      <c r="A12" s="22">
        <v>8</v>
      </c>
      <c r="B12" s="19" t="s">
        <v>10</v>
      </c>
      <c r="C12" s="9"/>
      <c r="D12" s="9"/>
      <c r="E12" s="9"/>
      <c r="F12" s="3" t="s">
        <v>19</v>
      </c>
      <c r="G12" s="4" t="s">
        <v>19</v>
      </c>
      <c r="H12" s="3" t="s">
        <v>19</v>
      </c>
      <c r="I12" s="15"/>
    </row>
    <row r="13" spans="1:10" ht="20.149999999999999" customHeight="1" x14ac:dyDescent="0.35">
      <c r="A13" s="22">
        <v>9</v>
      </c>
      <c r="B13" s="19" t="s">
        <v>32</v>
      </c>
      <c r="C13" s="9"/>
      <c r="D13" s="9"/>
      <c r="E13" s="9"/>
      <c r="F13" s="3" t="s">
        <v>19</v>
      </c>
      <c r="G13" s="4" t="s">
        <v>19</v>
      </c>
      <c r="H13" s="3" t="s">
        <v>19</v>
      </c>
      <c r="I13" s="15"/>
    </row>
    <row r="14" spans="1:10" ht="15.5" x14ac:dyDescent="0.35">
      <c r="A14" s="22">
        <v>10</v>
      </c>
      <c r="B14" s="19" t="s">
        <v>33</v>
      </c>
      <c r="C14" s="9"/>
      <c r="D14" s="9"/>
      <c r="E14" s="9"/>
      <c r="F14" s="3" t="s">
        <v>19</v>
      </c>
      <c r="G14" s="4" t="s">
        <v>19</v>
      </c>
      <c r="H14" s="3" t="s">
        <v>19</v>
      </c>
      <c r="I14" s="15"/>
    </row>
    <row r="15" spans="1:10" ht="15.5" x14ac:dyDescent="0.35">
      <c r="A15" s="22">
        <v>11</v>
      </c>
      <c r="B15" s="19" t="s">
        <v>34</v>
      </c>
      <c r="C15" s="9"/>
      <c r="D15" s="9"/>
      <c r="E15" s="9"/>
      <c r="F15" s="3" t="s">
        <v>19</v>
      </c>
      <c r="G15" s="4" t="s">
        <v>19</v>
      </c>
      <c r="H15" s="3" t="s">
        <v>19</v>
      </c>
      <c r="I15" s="15"/>
    </row>
    <row r="16" spans="1:10" ht="20.149999999999999" customHeight="1" x14ac:dyDescent="0.35">
      <c r="A16" s="22">
        <v>12</v>
      </c>
      <c r="B16" s="19" t="s">
        <v>35</v>
      </c>
      <c r="C16" s="9"/>
      <c r="D16" s="9"/>
      <c r="E16" s="9"/>
      <c r="F16" s="3" t="s">
        <v>19</v>
      </c>
      <c r="G16" s="4" t="s">
        <v>19</v>
      </c>
      <c r="H16" s="3" t="s">
        <v>19</v>
      </c>
      <c r="I16" s="15"/>
    </row>
    <row r="17" spans="1:9" ht="20.149999999999999" customHeight="1" x14ac:dyDescent="0.35">
      <c r="A17" s="22">
        <v>13</v>
      </c>
      <c r="B17" s="23" t="s">
        <v>40</v>
      </c>
      <c r="C17" s="9"/>
      <c r="D17" s="9"/>
      <c r="E17" s="9"/>
      <c r="F17" s="3"/>
      <c r="G17" s="4"/>
      <c r="H17" s="3"/>
      <c r="I17" s="15"/>
    </row>
    <row r="18" spans="1:9" s="8" customFormat="1" ht="24" customHeight="1" x14ac:dyDescent="0.35">
      <c r="B18" s="24" t="s">
        <v>18</v>
      </c>
      <c r="C18" s="25">
        <f>SUM(C5:C17)</f>
        <v>0</v>
      </c>
      <c r="D18" s="25">
        <f>SUM(D5:D17)</f>
        <v>0</v>
      </c>
      <c r="E18" s="25">
        <f>SUM(E5:E17)</f>
        <v>0</v>
      </c>
      <c r="F18" s="25">
        <f>SUM(C18,D18,E18)</f>
        <v>0</v>
      </c>
      <c r="G18" s="26"/>
      <c r="H18" s="25">
        <f>F18*(1+(G18/100))</f>
        <v>0</v>
      </c>
      <c r="I18" s="17" t="s">
        <v>19</v>
      </c>
    </row>
    <row r="21" spans="1:9" ht="58.5" customHeight="1" x14ac:dyDescent="0.35">
      <c r="B21" s="29" t="s">
        <v>25</v>
      </c>
      <c r="C21" s="30"/>
      <c r="D21" s="30"/>
      <c r="E21" s="30"/>
      <c r="F21" s="30"/>
      <c r="G21" s="30"/>
      <c r="H21" s="30"/>
    </row>
  </sheetData>
  <mergeCells count="6">
    <mergeCell ref="A1:G1"/>
    <mergeCell ref="I3:I4"/>
    <mergeCell ref="B21:H21"/>
    <mergeCell ref="B3:B4"/>
    <mergeCell ref="A3:A4"/>
    <mergeCell ref="G3:G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workbookViewId="0">
      <selection activeCell="H13" sqref="H13"/>
    </sheetView>
  </sheetViews>
  <sheetFormatPr defaultRowHeight="14.5" x14ac:dyDescent="0.35"/>
  <cols>
    <col min="1" max="1" width="5.7265625" customWidth="1"/>
    <col min="2" max="2" width="41.7265625" customWidth="1"/>
    <col min="3" max="8" width="15" customWidth="1"/>
    <col min="9" max="9" width="25" customWidth="1"/>
  </cols>
  <sheetData>
    <row r="1" spans="1:9" ht="61.5" customHeight="1" x14ac:dyDescent="0.35">
      <c r="A1" s="27" t="s">
        <v>26</v>
      </c>
      <c r="B1" s="27"/>
      <c r="C1" s="27"/>
      <c r="D1" s="27"/>
      <c r="E1" s="27"/>
      <c r="F1" s="27"/>
      <c r="G1" s="27"/>
      <c r="H1" s="14" t="s">
        <v>23</v>
      </c>
    </row>
    <row r="3" spans="1:9" s="1" customFormat="1" ht="33.75" customHeight="1" x14ac:dyDescent="0.35">
      <c r="A3" s="33" t="s">
        <v>11</v>
      </c>
      <c r="B3" s="33" t="s">
        <v>12</v>
      </c>
      <c r="C3" s="6" t="s">
        <v>2</v>
      </c>
      <c r="D3" s="6" t="s">
        <v>2</v>
      </c>
      <c r="E3" s="6" t="s">
        <v>2</v>
      </c>
      <c r="F3" s="6" t="s">
        <v>20</v>
      </c>
      <c r="G3" s="31" t="s">
        <v>24</v>
      </c>
      <c r="H3" s="6" t="s">
        <v>6</v>
      </c>
      <c r="I3" s="28" t="s">
        <v>39</v>
      </c>
    </row>
    <row r="4" spans="1:9" ht="51" customHeight="1" x14ac:dyDescent="0.35">
      <c r="A4" s="34"/>
      <c r="B4" s="34"/>
      <c r="C4" s="6" t="s">
        <v>3</v>
      </c>
      <c r="D4" s="6" t="s">
        <v>4</v>
      </c>
      <c r="E4" s="6" t="s">
        <v>5</v>
      </c>
      <c r="F4" s="6" t="s">
        <v>21</v>
      </c>
      <c r="G4" s="31"/>
      <c r="H4" s="6" t="s">
        <v>22</v>
      </c>
      <c r="I4" s="28"/>
    </row>
    <row r="5" spans="1:9" ht="30" customHeight="1" x14ac:dyDescent="0.35">
      <c r="A5" s="5">
        <v>1</v>
      </c>
      <c r="B5" s="19" t="s">
        <v>13</v>
      </c>
      <c r="C5" s="20"/>
      <c r="D5" s="9"/>
      <c r="E5" s="9"/>
      <c r="F5" s="4" t="s">
        <v>19</v>
      </c>
      <c r="G5" s="3" t="s">
        <v>19</v>
      </c>
      <c r="H5" s="12" t="s">
        <v>19</v>
      </c>
      <c r="I5" s="15"/>
    </row>
    <row r="6" spans="1:9" ht="30" customHeight="1" x14ac:dyDescent="0.35">
      <c r="A6" s="5">
        <v>2</v>
      </c>
      <c r="B6" s="19" t="s">
        <v>36</v>
      </c>
      <c r="C6" s="20"/>
      <c r="D6" s="9"/>
      <c r="E6" s="9"/>
      <c r="F6" s="4" t="s">
        <v>19</v>
      </c>
      <c r="G6" s="3" t="s">
        <v>19</v>
      </c>
      <c r="H6" s="12" t="s">
        <v>19</v>
      </c>
      <c r="I6" s="15"/>
    </row>
    <row r="7" spans="1:9" ht="30" customHeight="1" x14ac:dyDescent="0.35">
      <c r="A7" s="5">
        <v>3</v>
      </c>
      <c r="B7" s="19" t="s">
        <v>14</v>
      </c>
      <c r="C7" s="20"/>
      <c r="D7" s="9"/>
      <c r="E7" s="9"/>
      <c r="F7" s="4" t="s">
        <v>19</v>
      </c>
      <c r="G7" s="3" t="s">
        <v>19</v>
      </c>
      <c r="H7" s="12" t="s">
        <v>19</v>
      </c>
      <c r="I7" s="15"/>
    </row>
    <row r="8" spans="1:9" ht="30" customHeight="1" x14ac:dyDescent="0.35">
      <c r="A8" s="5">
        <v>4</v>
      </c>
      <c r="B8" s="19" t="s">
        <v>37</v>
      </c>
      <c r="C8" s="20"/>
      <c r="D8" s="9"/>
      <c r="E8" s="9"/>
      <c r="F8" s="4" t="s">
        <v>19</v>
      </c>
      <c r="G8" s="3" t="s">
        <v>19</v>
      </c>
      <c r="H8" s="12" t="s">
        <v>19</v>
      </c>
      <c r="I8" s="15"/>
    </row>
    <row r="9" spans="1:9" ht="30" customHeight="1" x14ac:dyDescent="0.35">
      <c r="A9" s="5">
        <v>5</v>
      </c>
      <c r="B9" s="19" t="s">
        <v>15</v>
      </c>
      <c r="C9" s="20"/>
      <c r="D9" s="9"/>
      <c r="E9" s="9"/>
      <c r="F9" s="4" t="s">
        <v>19</v>
      </c>
      <c r="G9" s="3" t="s">
        <v>19</v>
      </c>
      <c r="H9" s="12" t="s">
        <v>19</v>
      </c>
      <c r="I9" s="15"/>
    </row>
    <row r="10" spans="1:9" ht="30" customHeight="1" x14ac:dyDescent="0.35">
      <c r="A10" s="5">
        <v>6</v>
      </c>
      <c r="B10" s="19" t="s">
        <v>16</v>
      </c>
      <c r="C10" s="20"/>
      <c r="D10" s="9"/>
      <c r="E10" s="9"/>
      <c r="F10" s="4" t="s">
        <v>19</v>
      </c>
      <c r="G10" s="3" t="s">
        <v>19</v>
      </c>
      <c r="H10" s="12" t="s">
        <v>19</v>
      </c>
      <c r="I10" s="15"/>
    </row>
    <row r="11" spans="1:9" ht="30" customHeight="1" x14ac:dyDescent="0.35">
      <c r="A11" s="5">
        <v>7</v>
      </c>
      <c r="B11" s="19" t="s">
        <v>17</v>
      </c>
      <c r="C11" s="20"/>
      <c r="D11" s="9"/>
      <c r="E11" s="9"/>
      <c r="F11" s="4" t="s">
        <v>19</v>
      </c>
      <c r="G11" s="3" t="s">
        <v>19</v>
      </c>
      <c r="H11" s="12" t="s">
        <v>19</v>
      </c>
      <c r="I11" s="15"/>
    </row>
    <row r="12" spans="1:9" ht="30" customHeight="1" x14ac:dyDescent="0.35">
      <c r="A12" s="5">
        <v>8</v>
      </c>
      <c r="B12" s="19" t="s">
        <v>38</v>
      </c>
      <c r="C12" s="20"/>
      <c r="D12" s="9"/>
      <c r="E12" s="13"/>
      <c r="F12" s="4" t="s">
        <v>19</v>
      </c>
      <c r="G12" s="3" t="s">
        <v>19</v>
      </c>
      <c r="H12" s="12" t="s">
        <v>19</v>
      </c>
      <c r="I12" s="15"/>
    </row>
    <row r="13" spans="1:9" s="7" customFormat="1" ht="25" customHeight="1" x14ac:dyDescent="0.35">
      <c r="B13" s="21" t="s">
        <v>18</v>
      </c>
      <c r="C13" s="10">
        <f>SUM(C5:C12)</f>
        <v>0</v>
      </c>
      <c r="D13" s="10">
        <f>SUM(D5:D12)</f>
        <v>0</v>
      </c>
      <c r="E13" s="10">
        <f>SUM(E5:E12)</f>
        <v>0</v>
      </c>
      <c r="F13" s="10">
        <f>SUM(C13,D13,E13)</f>
        <v>0</v>
      </c>
      <c r="G13" s="11"/>
      <c r="H13" s="10">
        <f>F13*(1+(G13/100))</f>
        <v>0</v>
      </c>
      <c r="I13" s="16" t="s">
        <v>19</v>
      </c>
    </row>
    <row r="17" spans="2:8" ht="54.75" customHeight="1" x14ac:dyDescent="0.35">
      <c r="B17" s="29" t="s">
        <v>25</v>
      </c>
      <c r="C17" s="30"/>
      <c r="D17" s="30"/>
      <c r="E17" s="30"/>
      <c r="F17" s="30"/>
      <c r="G17" s="30"/>
      <c r="H17" s="30"/>
    </row>
  </sheetData>
  <mergeCells count="6">
    <mergeCell ref="I3:I4"/>
    <mergeCell ref="B17:H17"/>
    <mergeCell ref="B3:B4"/>
    <mergeCell ref="A1:G1"/>
    <mergeCell ref="A3:A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1 - CARBOAUTOMATYKA</vt:lpstr>
      <vt:lpstr>Zadanie nr 2 - CARBO-TOKA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Ciołek</dc:creator>
  <cp:lastModifiedBy>Arkadiusz Jaśniok</cp:lastModifiedBy>
  <cp:lastPrinted>2021-03-04T10:10:59Z</cp:lastPrinted>
  <dcterms:created xsi:type="dcterms:W3CDTF">2020-03-18T05:57:46Z</dcterms:created>
  <dcterms:modified xsi:type="dcterms:W3CDTF">2024-07-12T07:58:40Z</dcterms:modified>
</cp:coreProperties>
</file>